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26" i="1"/>
  <c r="C25"/>
  <c r="C5"/>
  <c r="C4"/>
  <c r="C3"/>
  <c r="C2"/>
  <c r="B5"/>
</calcChain>
</file>

<file path=xl/sharedStrings.xml><?xml version="1.0" encoding="utf-8"?>
<sst xmlns="http://schemas.openxmlformats.org/spreadsheetml/2006/main" count="17" uniqueCount="15">
  <si>
    <t>Soorten bronnen</t>
  </si>
  <si>
    <t xml:space="preserve">Procent </t>
  </si>
  <si>
    <t xml:space="preserve">Aantal </t>
  </si>
  <si>
    <t>Vroeger dan 2000</t>
  </si>
  <si>
    <t xml:space="preserve">2000 - 2005 </t>
  </si>
  <si>
    <t xml:space="preserve">2006 -2009 </t>
  </si>
  <si>
    <t xml:space="preserve">2010 - 2013 </t>
  </si>
  <si>
    <t xml:space="preserve">Totaal </t>
  </si>
  <si>
    <t xml:space="preserve">Periode </t>
  </si>
  <si>
    <t xml:space="preserve">Boek </t>
  </si>
  <si>
    <t xml:space="preserve">Tijdschriftartikel </t>
  </si>
  <si>
    <t xml:space="preserve">Andere </t>
  </si>
  <si>
    <t>2000-2005</t>
  </si>
  <si>
    <t>2006-2009</t>
  </si>
  <si>
    <t>2010-2013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</si>
</sst>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10" fontId="0" fillId="0" borderId="0" xfId="0" applyNumberFormat="1"/>
    <xf numFmtId="9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pie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Blad1!$F$35:$F$38</c:f>
              <c:strCache>
                <c:ptCount val="4"/>
                <c:pt idx="0">
                  <c:v>Vroeger dan 2000</c:v>
                </c:pt>
                <c:pt idx="1">
                  <c:v>2000-2005</c:v>
                </c:pt>
                <c:pt idx="2">
                  <c:v>2006-2009</c:v>
                </c:pt>
                <c:pt idx="3">
                  <c:v>2010-2013</c:v>
                </c:pt>
              </c:strCache>
            </c:strRef>
          </c:cat>
          <c:val>
            <c:numRef>
              <c:f>Blad1!$G$35:$G$38</c:f>
              <c:numCache>
                <c:formatCode>0%</c:formatCode>
                <c:ptCount val="4"/>
                <c:pt idx="0">
                  <c:v>0.34</c:v>
                </c:pt>
                <c:pt idx="1">
                  <c:v>0.66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barChart>
        <c:barDir val="col"/>
        <c:grouping val="clustered"/>
        <c:ser>
          <c:idx val="0"/>
          <c:order val="0"/>
          <c:cat>
            <c:strRef>
              <c:f>Blad1!$F$35:$F$38</c:f>
              <c:strCache>
                <c:ptCount val="4"/>
                <c:pt idx="0">
                  <c:v>Vroeger dan 2000</c:v>
                </c:pt>
                <c:pt idx="1">
                  <c:v>2000-2005</c:v>
                </c:pt>
                <c:pt idx="2">
                  <c:v>2006-2009</c:v>
                </c:pt>
                <c:pt idx="3">
                  <c:v>2010-2013</c:v>
                </c:pt>
              </c:strCache>
            </c:strRef>
          </c:cat>
          <c:val>
            <c:numRef>
              <c:f>Blad1!$G$35:$G$38</c:f>
              <c:numCache>
                <c:formatCode>0%</c:formatCode>
                <c:ptCount val="4"/>
                <c:pt idx="0">
                  <c:v>0.34</c:v>
                </c:pt>
                <c:pt idx="1">
                  <c:v>0.66</c:v>
                </c:pt>
              </c:numCache>
            </c:numRef>
          </c:val>
        </c:ser>
        <c:axId val="86354944"/>
        <c:axId val="86456576"/>
      </c:barChart>
      <c:catAx>
        <c:axId val="86354944"/>
        <c:scaling>
          <c:orientation val="minMax"/>
        </c:scaling>
        <c:axPos val="b"/>
        <c:tickLblPos val="nextTo"/>
        <c:crossAx val="86456576"/>
        <c:crosses val="autoZero"/>
        <c:auto val="1"/>
        <c:lblAlgn val="ctr"/>
        <c:lblOffset val="100"/>
      </c:catAx>
      <c:valAx>
        <c:axId val="86456576"/>
        <c:scaling>
          <c:orientation val="minMax"/>
        </c:scaling>
        <c:axPos val="l"/>
        <c:majorGridlines/>
        <c:numFmt formatCode="0%" sourceLinked="1"/>
        <c:tickLblPos val="nextTo"/>
        <c:crossAx val="86354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17</xdr:row>
      <xdr:rowOff>66675</xdr:rowOff>
    </xdr:from>
    <xdr:to>
      <xdr:col>16</xdr:col>
      <xdr:colOff>28575</xdr:colOff>
      <xdr:row>31</xdr:row>
      <xdr:rowOff>142875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33</xdr:row>
      <xdr:rowOff>133350</xdr:rowOff>
    </xdr:from>
    <xdr:to>
      <xdr:col>16</xdr:col>
      <xdr:colOff>114300</xdr:colOff>
      <xdr:row>48</xdr:row>
      <xdr:rowOff>19050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L52" sqref="L52"/>
    </sheetView>
  </sheetViews>
  <sheetFormatPr defaultRowHeight="15"/>
  <cols>
    <col min="1" max="1" width="18.140625" customWidth="1"/>
    <col min="2" max="3" width="16.140625" customWidth="1"/>
    <col min="6" max="6" width="19.5703125" customWidth="1"/>
  </cols>
  <sheetData>
    <row r="1" spans="1:4">
      <c r="A1" t="s">
        <v>0</v>
      </c>
      <c r="B1" t="s">
        <v>2</v>
      </c>
      <c r="C1" t="s">
        <v>1</v>
      </c>
    </row>
    <row r="2" spans="1:4">
      <c r="A2" t="s">
        <v>9</v>
      </c>
      <c r="B2">
        <v>19</v>
      </c>
      <c r="C2" s="1">
        <f xml:space="preserve"> B2/B5</f>
        <v>0.59375</v>
      </c>
    </row>
    <row r="3" spans="1:4">
      <c r="A3" t="s">
        <v>10</v>
      </c>
      <c r="B3">
        <v>11</v>
      </c>
      <c r="C3" s="1">
        <f>B3/B5</f>
        <v>0.34375</v>
      </c>
    </row>
    <row r="4" spans="1:4">
      <c r="A4" t="s">
        <v>11</v>
      </c>
      <c r="B4">
        <v>2</v>
      </c>
      <c r="C4" s="1">
        <f>B4/B5</f>
        <v>6.25E-2</v>
      </c>
    </row>
    <row r="5" spans="1:4">
      <c r="B5">
        <f>SUM(B2:B4)</f>
        <v>32</v>
      </c>
      <c r="C5" s="3">
        <f>SUM(C2:C4)</f>
        <v>1</v>
      </c>
    </row>
    <row r="12" spans="1:4">
      <c r="D12" s="2"/>
    </row>
    <row r="24" spans="1:3">
      <c r="A24" t="s">
        <v>8</v>
      </c>
      <c r="B24" t="s">
        <v>2</v>
      </c>
    </row>
    <row r="25" spans="1:3">
      <c r="A25" t="s">
        <v>3</v>
      </c>
      <c r="B25">
        <v>11</v>
      </c>
      <c r="C25" s="1">
        <f>B25/B29</f>
        <v>0.34375</v>
      </c>
    </row>
    <row r="26" spans="1:3">
      <c r="A26" t="s">
        <v>4</v>
      </c>
      <c r="B26">
        <v>21</v>
      </c>
      <c r="C26" s="1">
        <f xml:space="preserve"> B26/B29</f>
        <v>0.65625</v>
      </c>
    </row>
    <row r="27" spans="1:3">
      <c r="A27" t="s">
        <v>5</v>
      </c>
    </row>
    <row r="28" spans="1:3">
      <c r="A28" t="s">
        <v>6</v>
      </c>
    </row>
    <row r="29" spans="1:3">
      <c r="A29" t="s">
        <v>7</v>
      </c>
      <c r="B29">
        <v>32</v>
      </c>
    </row>
    <row r="35" spans="6:7">
      <c r="F35" t="s">
        <v>3</v>
      </c>
      <c r="G35" s="3">
        <v>0.34</v>
      </c>
    </row>
    <row r="36" spans="6:7">
      <c r="F36" t="s">
        <v>12</v>
      </c>
      <c r="G36" s="3">
        <v>0.66</v>
      </c>
    </row>
    <row r="37" spans="6:7">
      <c r="F37" t="s">
        <v>13</v>
      </c>
    </row>
    <row r="38" spans="6:7">
      <c r="F38" t="s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2013-12-09T17:49:37Z</dcterms:created>
  <dcterms:modified xsi:type="dcterms:W3CDTF">2013-12-10T16:40:22Z</dcterms:modified>
</cp:coreProperties>
</file>